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0340" windowHeight="7935"/>
  </bookViews>
  <sheets>
    <sheet name="Owoce i warzywa" sheetId="1" r:id="rId1"/>
  </sheets>
  <calcPr calcId="125725"/>
</workbook>
</file>

<file path=xl/calcChain.xml><?xml version="1.0" encoding="utf-8"?>
<calcChain xmlns="http://schemas.openxmlformats.org/spreadsheetml/2006/main">
  <c r="F6" i="1"/>
  <c r="F7"/>
  <c r="H7"/>
  <c r="I7" s="1"/>
  <c r="F8"/>
  <c r="H8"/>
  <c r="I8"/>
  <c r="F9"/>
  <c r="F10"/>
  <c r="F11"/>
  <c r="H11"/>
  <c r="I11" s="1"/>
  <c r="F12"/>
  <c r="H12"/>
  <c r="I12"/>
  <c r="F13"/>
  <c r="F14"/>
  <c r="F15"/>
  <c r="H15"/>
  <c r="I15" s="1"/>
  <c r="F16"/>
  <c r="H16"/>
  <c r="I16"/>
  <c r="F17"/>
  <c r="F18"/>
  <c r="F19"/>
  <c r="H19"/>
  <c r="I19" s="1"/>
  <c r="F20"/>
  <c r="H20"/>
  <c r="I20"/>
  <c r="F21"/>
  <c r="F22"/>
  <c r="F23"/>
  <c r="H23"/>
  <c r="I23" s="1"/>
  <c r="F24"/>
  <c r="H24"/>
  <c r="I24"/>
  <c r="F25"/>
  <c r="F26"/>
  <c r="F27"/>
  <c r="H27"/>
  <c r="I27" s="1"/>
  <c r="F28"/>
  <c r="H28"/>
  <c r="I28" s="1"/>
  <c r="F29"/>
  <c r="F30"/>
  <c r="H30" s="1"/>
  <c r="F31"/>
  <c r="H31"/>
  <c r="I31" s="1"/>
  <c r="F32"/>
  <c r="H32"/>
  <c r="I32"/>
  <c r="F33"/>
  <c r="F34"/>
  <c r="H34" s="1"/>
  <c r="F35"/>
  <c r="H35"/>
  <c r="I35" s="1"/>
  <c r="F36"/>
  <c r="H36"/>
  <c r="I36"/>
  <c r="F37"/>
  <c r="F38"/>
  <c r="F39"/>
  <c r="H39"/>
  <c r="I39" s="1"/>
  <c r="F40"/>
  <c r="H40"/>
  <c r="I40"/>
  <c r="F41"/>
  <c r="F42"/>
  <c r="H42" s="1"/>
  <c r="F43"/>
  <c r="H43"/>
  <c r="I43" s="1"/>
  <c r="F44"/>
  <c r="H44"/>
  <c r="I44"/>
  <c r="F45"/>
  <c r="F46"/>
  <c r="F47"/>
  <c r="H47"/>
  <c r="I47" s="1"/>
  <c r="F48"/>
  <c r="H48"/>
  <c r="I48"/>
  <c r="F49"/>
  <c r="F50"/>
  <c r="H50" s="1"/>
  <c r="F51"/>
  <c r="H51"/>
  <c r="I51" s="1"/>
  <c r="F52"/>
  <c r="H52"/>
  <c r="I52"/>
  <c r="F53"/>
  <c r="F54"/>
  <c r="H54" s="1"/>
  <c r="F55"/>
  <c r="H55"/>
  <c r="I55" s="1"/>
  <c r="F56"/>
  <c r="H56"/>
  <c r="I56"/>
  <c r="F57"/>
  <c r="F58"/>
  <c r="F59"/>
  <c r="H59"/>
  <c r="I59" s="1"/>
  <c r="F60"/>
  <c r="H60"/>
  <c r="I60"/>
  <c r="F61"/>
  <c r="F62"/>
  <c r="H62" s="1"/>
  <c r="F5"/>
  <c r="H5" s="1"/>
  <c r="F63" l="1"/>
  <c r="I5"/>
  <c r="I38"/>
  <c r="I29"/>
  <c r="I13"/>
  <c r="I46"/>
  <c r="I41"/>
  <c r="I49"/>
  <c r="I37"/>
  <c r="I26"/>
  <c r="H58"/>
  <c r="I58" s="1"/>
  <c r="H46"/>
  <c r="H38"/>
  <c r="H26"/>
  <c r="H22"/>
  <c r="I22" s="1"/>
  <c r="H18"/>
  <c r="I18" s="1"/>
  <c r="H14"/>
  <c r="I14" s="1"/>
  <c r="H10"/>
  <c r="I10" s="1"/>
  <c r="H6"/>
  <c r="I6" s="1"/>
  <c r="I62"/>
  <c r="H61"/>
  <c r="I61" s="1"/>
  <c r="H57"/>
  <c r="I57" s="1"/>
  <c r="I54"/>
  <c r="H53"/>
  <c r="I53" s="1"/>
  <c r="I50"/>
  <c r="H49"/>
  <c r="H45"/>
  <c r="I45" s="1"/>
  <c r="I42"/>
  <c r="H41"/>
  <c r="H37"/>
  <c r="I34"/>
  <c r="H33"/>
  <c r="I33" s="1"/>
  <c r="I30"/>
  <c r="H29"/>
  <c r="H25"/>
  <c r="I25" s="1"/>
  <c r="H21"/>
  <c r="I21" s="1"/>
  <c r="H17"/>
  <c r="I17" s="1"/>
  <c r="H13"/>
  <c r="H9"/>
  <c r="I9" l="1"/>
  <c r="I63" s="1"/>
  <c r="H63"/>
</calcChain>
</file>

<file path=xl/sharedStrings.xml><?xml version="1.0" encoding="utf-8"?>
<sst xmlns="http://schemas.openxmlformats.org/spreadsheetml/2006/main" count="129" uniqueCount="76">
  <si>
    <t>Lp.</t>
  </si>
  <si>
    <t>Przewidywana ilość</t>
  </si>
  <si>
    <t>Cena jednostkowa netto</t>
  </si>
  <si>
    <t>Wartość netto kol. (4 x 5)</t>
  </si>
  <si>
    <t>Stawka VAT w %</t>
  </si>
  <si>
    <t>Wartość VAT kol. (6 x 7)</t>
  </si>
  <si>
    <t>Wartość brutto kol. (6 + 8)</t>
  </si>
  <si>
    <t>UWAGI</t>
  </si>
  <si>
    <t>Opis przedmiotu zamówienia</t>
  </si>
  <si>
    <t>Jednostka miary</t>
  </si>
  <si>
    <t>Formularz cenowy na owoce i warzywa do Przedszkola Publicznego Nr 46 w Rzeszowie</t>
  </si>
  <si>
    <t>Banan, średnio dojrzały, nienadmarznięty, bez śladów uszkodzeń mechanicznych i rdzawych plam, gat. I</t>
  </si>
  <si>
    <t>kg</t>
  </si>
  <si>
    <t>Gruszki, konferencja  słodkie, dojrzałe, bez śladów uszkodzeń mechanicznych, gat. I</t>
  </si>
  <si>
    <t>Mandarynka bez pestkowa, słodka, nienadmarznięta, bez śladów uszkodzeń mechanicznych, gat. I</t>
  </si>
  <si>
    <t>Pomarańcze słodkie, nienadmarznięte, bez śladów uszkodzeń mechanicznych, gat. I</t>
  </si>
  <si>
    <t>Truskawki  świeże, nienadmarznięta, bez śladów uszkodzeń mechanicznych</t>
  </si>
  <si>
    <t>Melon świeży, bez śladów uszkodzeń mechanicznych, gat. I</t>
  </si>
  <si>
    <t>Arbuz świeży, nienadmarzniętay bez śladów uszkodzeń mechanicznych, gat. I</t>
  </si>
  <si>
    <t>Winogrona białe, ciemne, świeże, bezpestkowe, nienadmarznięte, bez śladów uszkodzeń mechanicznych, gat. I</t>
  </si>
  <si>
    <t>Awokado świeże, bez śladów uszkodzeń mechanicznych, gat. I</t>
  </si>
  <si>
    <t>Cytryny świeże, bez śladów uszkodzeń mechanicznych, gat. I</t>
  </si>
  <si>
    <t>Śliwki świeże, bez śladów uszkodzeń mechanicznych, gat. I</t>
  </si>
  <si>
    <t>Kiwi świeże, bez śladów uszkodzeń mechanicznych, gat. I</t>
  </si>
  <si>
    <t>Brzoskwinia świeża, bez śladów uszkodzeń mechanicznych, gat I</t>
  </si>
  <si>
    <t>Suszona morela</t>
  </si>
  <si>
    <t>Suszone śliwki</t>
  </si>
  <si>
    <t>Daktyle suszone</t>
  </si>
  <si>
    <t>Buraki czerwone, świeże, bez liści, nienadmarznięte, bez śladów uszkodzeń mechanicznych</t>
  </si>
  <si>
    <t>Cebula biała, świeża, bez szczypioru, sucha, nienadmarznięta, bez śladów uszkodzeń mechanicznych gat. I</t>
  </si>
  <si>
    <t>Fasola sucha. gat. I</t>
  </si>
  <si>
    <t>Fasolka szparagowa zielona, żółta świeża</t>
  </si>
  <si>
    <t>Groch łuskany, gat. I</t>
  </si>
  <si>
    <t xml:space="preserve">Ciecierzyca </t>
  </si>
  <si>
    <t>Kalafiory główka o średnicy min 15 cm, bez łodygi i liści  (masa główki 500 - 800 g), - kl. I</t>
  </si>
  <si>
    <t>szt.</t>
  </si>
  <si>
    <t>Kapusta głowiasta biała, nienadmarznięta, bez śladów uszkodzeń mechanicznych, gat. I</t>
  </si>
  <si>
    <t>Kapusta głowiasta czerwona, nienadmarznięta, bez śladów uszkodzeń mechanicznych, gat. I</t>
  </si>
  <si>
    <t>Kapusta kiszona w wiaderku</t>
  </si>
  <si>
    <t>Kapusta pekińska, nienadmarznięta, bez śladów uszkodzeń mechanicznych</t>
  </si>
  <si>
    <t>Koperek, czysty, świeży, pakowany w pęczki</t>
  </si>
  <si>
    <t>Marchew (bez naci), świeża, sucha, nienadmarznięta, bez śladów uszkodzeń mechanicznych</t>
  </si>
  <si>
    <t>Natka pietruszki, czysta, świeża, pakowana w pęczki</t>
  </si>
  <si>
    <t>Ogórek gruntowy świeży , czysty bez śladów uszkodzeń mechanicznych</t>
  </si>
  <si>
    <t xml:space="preserve">Ogórek kiszony w wiaderku </t>
  </si>
  <si>
    <t xml:space="preserve">Ogórek świeży,(szklarniowy długi) czysty, bez śladów uszkodzeń mechanicznych, </t>
  </si>
  <si>
    <t>Papryka czerwona ,żółta ,zielona czysta, świeża, nienadmarznięta, bez śladów uszkodzeń mechanicznych</t>
  </si>
  <si>
    <t>Pieczarki, czyste, świeże, bez śladów uszkodzeń mechanicznych</t>
  </si>
  <si>
    <t>Pietruszka korzeniowa, świeża, nienadmarznięta, bez śladów uszkodzeń mechanicznych</t>
  </si>
  <si>
    <t xml:space="preserve">Por, czysty, świeży bez śladów uszkodzeń mechanicznych, </t>
  </si>
  <si>
    <t>Rzodkiewka, czysta, bez uszkodzeń mechanicznych, pakowana w pęczki</t>
  </si>
  <si>
    <t>szt.(pęczek)</t>
  </si>
  <si>
    <t xml:space="preserve">Sałata lodowa, bez śladów uszkodzeń mechanicznych, nienadwiędnięty, </t>
  </si>
  <si>
    <t>Sałata masłowa, zielona, czysta, nie zgniła</t>
  </si>
  <si>
    <t>Seler korzeniowy, świeży, nienadmarznięty, bez śladów uszkodzeń mechanicznych</t>
  </si>
  <si>
    <t>Szczypiorek drobny, czysty, pakowany w pęczki - dymka</t>
  </si>
  <si>
    <t>szt. (pęczek)</t>
  </si>
  <si>
    <t>Roszponka bez śladów uszkodzeń mechanicznych, nienadwiędnięty, opakowanie foliowe nim. 50 g</t>
  </si>
  <si>
    <t>Soczewica zielona lub czerwona</t>
  </si>
  <si>
    <t>Kiełki ( brokułów , rzodkiewki ) bez śladów uszkodzeń mechanicznych, nienadwiędnięty, opakowanie foliowe min 50 g</t>
  </si>
  <si>
    <t>Dynia  świeża, nienadmarznięta, bez śladów uszkodzeń mechanicznych</t>
  </si>
  <si>
    <t>Kalarepa, świeża, nienadmarznięta, bez śladów uszkodzeń mechanicznych</t>
  </si>
  <si>
    <t>szt</t>
  </si>
  <si>
    <t>Cukinia, świeża, nienadmarznięta, bez śladów uszkodzeń mechanicznych</t>
  </si>
  <si>
    <t>Ziemniaki,  niezzieleniałe, czyste, suche, nienadmarznięte, bez śladów uszkodzeń mechanicznych</t>
  </si>
  <si>
    <t>Brokuły główka o średnicy min 15 cm, bez łodygi i liści  (masa główki 500 - 800 g), - kl. I</t>
  </si>
  <si>
    <t>Szpinak świeży, młody, nienadmarznięty, bez śladów uszkodzeń mechanicznych, opakowanie foliowe min. 150g</t>
  </si>
  <si>
    <t>Mix sałat, opakowanie foliowe  150g</t>
  </si>
  <si>
    <t>Czosnek, główki, bez śladów uszkodzeń mechanicznych</t>
  </si>
  <si>
    <t>Pomidory, świeże, nienadmarznięte, bez śladów uszkodzeń mechanicznych</t>
  </si>
  <si>
    <t>Bazylia, świeża, w doniczce</t>
  </si>
  <si>
    <t>Biała rzodkiew, świeża, nienadmarznięta, bez śladów uszkodzeń mechanicznych</t>
  </si>
  <si>
    <t>Pomidorki koktajlowe, świeże, nienadmarznięte, bez śladów uszkodzeń mechanicznych</t>
  </si>
  <si>
    <t>SUMA</t>
  </si>
  <si>
    <t>Jabłko kruche słodkie, czyste, nienadmarznięte, bez śladów uszkodzeń mechanicznych, krajowe, gat. I</t>
  </si>
  <si>
    <t>(podane ilości mają charakter orientacyjny)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</si>
</sst>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7"/>
      <color theme="1"/>
      <name val="Czcionka tekstu podstawowego"/>
      <charset val="238"/>
    </font>
    <font>
      <sz val="7"/>
      <name val="Czcionka tekstu podstawowego"/>
      <charset val="238"/>
    </font>
    <font>
      <sz val="5"/>
      <color theme="1"/>
      <name val="Czcionka tekstu podstawowego"/>
      <charset val="238"/>
    </font>
    <font>
      <sz val="8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2" fontId="6" fillId="0" borderId="4" xfId="0" applyNumberFormat="1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/>
    <xf numFmtId="0" fontId="0" fillId="0" borderId="0" xfId="0" applyProtection="1"/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Protection="1"/>
    <xf numFmtId="0" fontId="6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2" fontId="7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3"/>
  <sheetViews>
    <sheetView tabSelected="1" view="pageBreakPreview" zoomScaleNormal="100" zoomScaleSheetLayoutView="100" workbookViewId="0">
      <selection sqref="A1:J1"/>
    </sheetView>
  </sheetViews>
  <sheetFormatPr defaultRowHeight="14.25"/>
  <cols>
    <col min="1" max="1" width="3.375" style="6" bestFit="1" customWidth="1"/>
    <col min="2" max="2" width="23.625" style="6" customWidth="1"/>
    <col min="3" max="3" width="9" style="6"/>
    <col min="4" max="4" width="11.75" style="6" customWidth="1"/>
    <col min="5" max="5" width="10.75" style="6" customWidth="1"/>
    <col min="6" max="6" width="12.375" style="6" customWidth="1"/>
    <col min="7" max="7" width="10.375" style="6" customWidth="1"/>
    <col min="8" max="8" width="11.5" style="6" customWidth="1"/>
    <col min="9" max="9" width="14" style="6" customWidth="1"/>
    <col min="10" max="10" width="12.5" style="6" customWidth="1"/>
    <col min="11" max="16384" width="9" style="6"/>
  </cols>
  <sheetData>
    <row r="1" spans="1:14" ht="18.75">
      <c r="A1" s="20" t="s">
        <v>10</v>
      </c>
      <c r="B1" s="20"/>
      <c r="C1" s="20"/>
      <c r="D1" s="20"/>
      <c r="E1" s="20"/>
      <c r="F1" s="20"/>
      <c r="G1" s="20"/>
      <c r="H1" s="20"/>
      <c r="I1" s="20"/>
      <c r="J1" s="20"/>
      <c r="K1" s="5"/>
      <c r="L1" s="5"/>
      <c r="M1" s="5"/>
      <c r="N1" s="5"/>
    </row>
    <row r="2" spans="1:14" ht="14.25" customHeight="1">
      <c r="A2" s="21" t="s">
        <v>75</v>
      </c>
      <c r="B2" s="21"/>
      <c r="C2" s="21"/>
      <c r="D2" s="21"/>
      <c r="E2" s="21"/>
      <c r="F2" s="21"/>
      <c r="G2" s="21"/>
      <c r="H2" s="21"/>
      <c r="I2" s="21"/>
      <c r="J2" s="21"/>
      <c r="K2" s="5"/>
      <c r="L2" s="5"/>
      <c r="M2" s="5"/>
      <c r="N2" s="5"/>
    </row>
    <row r="3" spans="1:14" ht="45">
      <c r="A3" s="7" t="s">
        <v>0</v>
      </c>
      <c r="B3" s="8" t="s">
        <v>8</v>
      </c>
      <c r="C3" s="8" t="s">
        <v>9</v>
      </c>
      <c r="D3" s="8" t="s">
        <v>1</v>
      </c>
      <c r="E3" s="8" t="s">
        <v>2</v>
      </c>
      <c r="F3" s="8" t="s">
        <v>3</v>
      </c>
      <c r="G3" s="9" t="s">
        <v>4</v>
      </c>
      <c r="H3" s="8" t="s">
        <v>5</v>
      </c>
      <c r="I3" s="8" t="s">
        <v>6</v>
      </c>
      <c r="J3" s="8" t="s">
        <v>7</v>
      </c>
      <c r="K3" s="10"/>
      <c r="L3" s="10"/>
      <c r="M3" s="10"/>
      <c r="N3" s="10"/>
    </row>
    <row r="4" spans="1:14" ht="9" customHeight="1">
      <c r="A4" s="1">
        <v>1</v>
      </c>
      <c r="B4" s="2">
        <v>2</v>
      </c>
      <c r="C4" s="1">
        <v>3</v>
      </c>
      <c r="D4" s="2">
        <v>4</v>
      </c>
      <c r="E4" s="1">
        <v>5</v>
      </c>
      <c r="F4" s="2">
        <v>6</v>
      </c>
      <c r="G4" s="1">
        <v>7</v>
      </c>
      <c r="H4" s="2">
        <v>8</v>
      </c>
      <c r="I4" s="1">
        <v>9</v>
      </c>
      <c r="J4" s="2">
        <v>10</v>
      </c>
      <c r="K4" s="10"/>
      <c r="L4" s="10"/>
      <c r="M4" s="10"/>
      <c r="N4" s="10"/>
    </row>
    <row r="5" spans="1:14" ht="29.25">
      <c r="A5" s="11">
        <v>1</v>
      </c>
      <c r="B5" s="12" t="s">
        <v>11</v>
      </c>
      <c r="C5" s="13" t="s">
        <v>12</v>
      </c>
      <c r="D5" s="13">
        <v>500</v>
      </c>
      <c r="E5" s="18"/>
      <c r="F5" s="3">
        <f>D5*E5</f>
        <v>0</v>
      </c>
      <c r="G5" s="4"/>
      <c r="H5" s="3">
        <f>G5/100*F5</f>
        <v>0</v>
      </c>
      <c r="I5" s="3">
        <f>F5+H5</f>
        <v>0</v>
      </c>
      <c r="J5" s="22"/>
    </row>
    <row r="6" spans="1:14" ht="19.5">
      <c r="A6" s="11">
        <v>2</v>
      </c>
      <c r="B6" s="12" t="s">
        <v>13</v>
      </c>
      <c r="C6" s="13" t="s">
        <v>12</v>
      </c>
      <c r="D6" s="13">
        <v>300</v>
      </c>
      <c r="E6" s="18"/>
      <c r="F6" s="3">
        <f t="shared" ref="F6:F62" si="0">D6*E6</f>
        <v>0</v>
      </c>
      <c r="G6" s="4"/>
      <c r="H6" s="3">
        <f t="shared" ref="H6:H62" si="1">G6/100*F6</f>
        <v>0</v>
      </c>
      <c r="I6" s="3">
        <f t="shared" ref="I6:I62" si="2">F6+H6</f>
        <v>0</v>
      </c>
      <c r="J6" s="22"/>
    </row>
    <row r="7" spans="1:14" ht="29.25">
      <c r="A7" s="11">
        <v>3</v>
      </c>
      <c r="B7" s="12" t="s">
        <v>74</v>
      </c>
      <c r="C7" s="13" t="s">
        <v>12</v>
      </c>
      <c r="D7" s="13">
        <v>500</v>
      </c>
      <c r="E7" s="18"/>
      <c r="F7" s="3">
        <f t="shared" si="0"/>
        <v>0</v>
      </c>
      <c r="G7" s="4"/>
      <c r="H7" s="3">
        <f t="shared" si="1"/>
        <v>0</v>
      </c>
      <c r="I7" s="3">
        <f t="shared" si="2"/>
        <v>0</v>
      </c>
      <c r="J7" s="22"/>
    </row>
    <row r="8" spans="1:14" ht="29.25">
      <c r="A8" s="11">
        <v>4</v>
      </c>
      <c r="B8" s="12" t="s">
        <v>14</v>
      </c>
      <c r="C8" s="13" t="s">
        <v>12</v>
      </c>
      <c r="D8" s="13">
        <v>150</v>
      </c>
      <c r="E8" s="18"/>
      <c r="F8" s="3">
        <f t="shared" si="0"/>
        <v>0</v>
      </c>
      <c r="G8" s="4"/>
      <c r="H8" s="3">
        <f t="shared" si="1"/>
        <v>0</v>
      </c>
      <c r="I8" s="3">
        <f t="shared" si="2"/>
        <v>0</v>
      </c>
      <c r="J8" s="22"/>
    </row>
    <row r="9" spans="1:14" ht="19.5">
      <c r="A9" s="11">
        <v>5</v>
      </c>
      <c r="B9" s="12" t="s">
        <v>15</v>
      </c>
      <c r="C9" s="13" t="s">
        <v>12</v>
      </c>
      <c r="D9" s="13">
        <v>20</v>
      </c>
      <c r="E9" s="18"/>
      <c r="F9" s="3">
        <f t="shared" si="0"/>
        <v>0</v>
      </c>
      <c r="G9" s="4"/>
      <c r="H9" s="3">
        <f t="shared" si="1"/>
        <v>0</v>
      </c>
      <c r="I9" s="3">
        <f t="shared" si="2"/>
        <v>0</v>
      </c>
      <c r="J9" s="22"/>
    </row>
    <row r="10" spans="1:14" ht="19.5">
      <c r="A10" s="11">
        <v>6</v>
      </c>
      <c r="B10" s="12" t="s">
        <v>16</v>
      </c>
      <c r="C10" s="13" t="s">
        <v>12</v>
      </c>
      <c r="D10" s="13">
        <v>25</v>
      </c>
      <c r="E10" s="18"/>
      <c r="F10" s="3">
        <f t="shared" si="0"/>
        <v>0</v>
      </c>
      <c r="G10" s="4"/>
      <c r="H10" s="3">
        <f t="shared" si="1"/>
        <v>0</v>
      </c>
      <c r="I10" s="3">
        <f t="shared" si="2"/>
        <v>0</v>
      </c>
      <c r="J10" s="22"/>
    </row>
    <row r="11" spans="1:14" ht="19.5">
      <c r="A11" s="11">
        <v>7</v>
      </c>
      <c r="B11" s="12" t="s">
        <v>17</v>
      </c>
      <c r="C11" s="13" t="s">
        <v>12</v>
      </c>
      <c r="D11" s="13">
        <v>50</v>
      </c>
      <c r="E11" s="18"/>
      <c r="F11" s="3">
        <f t="shared" si="0"/>
        <v>0</v>
      </c>
      <c r="G11" s="4"/>
      <c r="H11" s="3">
        <f t="shared" si="1"/>
        <v>0</v>
      </c>
      <c r="I11" s="3">
        <f t="shared" si="2"/>
        <v>0</v>
      </c>
      <c r="J11" s="22"/>
    </row>
    <row r="12" spans="1:14" ht="19.5">
      <c r="A12" s="11">
        <v>8</v>
      </c>
      <c r="B12" s="12" t="s">
        <v>18</v>
      </c>
      <c r="C12" s="13" t="s">
        <v>12</v>
      </c>
      <c r="D12" s="13">
        <v>100</v>
      </c>
      <c r="E12" s="18"/>
      <c r="F12" s="3">
        <f t="shared" si="0"/>
        <v>0</v>
      </c>
      <c r="G12" s="4"/>
      <c r="H12" s="3">
        <f t="shared" si="1"/>
        <v>0</v>
      </c>
      <c r="I12" s="3">
        <f t="shared" si="2"/>
        <v>0</v>
      </c>
      <c r="J12" s="22"/>
    </row>
    <row r="13" spans="1:14" ht="29.25">
      <c r="A13" s="11">
        <v>9</v>
      </c>
      <c r="B13" s="12" t="s">
        <v>19</v>
      </c>
      <c r="C13" s="13" t="s">
        <v>12</v>
      </c>
      <c r="D13" s="13">
        <v>300</v>
      </c>
      <c r="E13" s="18"/>
      <c r="F13" s="3">
        <f t="shared" si="0"/>
        <v>0</v>
      </c>
      <c r="G13" s="4"/>
      <c r="H13" s="3">
        <f t="shared" si="1"/>
        <v>0</v>
      </c>
      <c r="I13" s="3">
        <f t="shared" si="2"/>
        <v>0</v>
      </c>
      <c r="J13" s="22"/>
    </row>
    <row r="14" spans="1:14" ht="19.5">
      <c r="A14" s="11">
        <v>10</v>
      </c>
      <c r="B14" s="12" t="s">
        <v>20</v>
      </c>
      <c r="C14" s="13" t="s">
        <v>12</v>
      </c>
      <c r="D14" s="13">
        <v>5</v>
      </c>
      <c r="E14" s="18"/>
      <c r="F14" s="3">
        <f t="shared" si="0"/>
        <v>0</v>
      </c>
      <c r="G14" s="4"/>
      <c r="H14" s="3">
        <f t="shared" si="1"/>
        <v>0</v>
      </c>
      <c r="I14" s="3">
        <f t="shared" si="2"/>
        <v>0</v>
      </c>
      <c r="J14" s="22"/>
    </row>
    <row r="15" spans="1:14" ht="19.5">
      <c r="A15" s="11">
        <v>11</v>
      </c>
      <c r="B15" s="12" t="s">
        <v>21</v>
      </c>
      <c r="C15" s="13" t="s">
        <v>12</v>
      </c>
      <c r="D15" s="13">
        <v>20</v>
      </c>
      <c r="E15" s="18"/>
      <c r="F15" s="3">
        <f t="shared" si="0"/>
        <v>0</v>
      </c>
      <c r="G15" s="4"/>
      <c r="H15" s="3">
        <f t="shared" si="1"/>
        <v>0</v>
      </c>
      <c r="I15" s="3">
        <f t="shared" si="2"/>
        <v>0</v>
      </c>
      <c r="J15" s="22"/>
    </row>
    <row r="16" spans="1:14" ht="19.5">
      <c r="A16" s="11">
        <v>12</v>
      </c>
      <c r="B16" s="12" t="s">
        <v>22</v>
      </c>
      <c r="C16" s="13" t="s">
        <v>12</v>
      </c>
      <c r="D16" s="13">
        <v>50</v>
      </c>
      <c r="E16" s="18"/>
      <c r="F16" s="3">
        <f t="shared" si="0"/>
        <v>0</v>
      </c>
      <c r="G16" s="4"/>
      <c r="H16" s="3">
        <f t="shared" si="1"/>
        <v>0</v>
      </c>
      <c r="I16" s="3">
        <f t="shared" si="2"/>
        <v>0</v>
      </c>
      <c r="J16" s="22"/>
    </row>
    <row r="17" spans="1:10" ht="19.5">
      <c r="A17" s="11">
        <v>13</v>
      </c>
      <c r="B17" s="12" t="s">
        <v>23</v>
      </c>
      <c r="C17" s="13" t="s">
        <v>12</v>
      </c>
      <c r="D17" s="13">
        <v>80</v>
      </c>
      <c r="E17" s="18"/>
      <c r="F17" s="3">
        <f t="shared" si="0"/>
        <v>0</v>
      </c>
      <c r="G17" s="4"/>
      <c r="H17" s="3">
        <f t="shared" si="1"/>
        <v>0</v>
      </c>
      <c r="I17" s="3">
        <f t="shared" si="2"/>
        <v>0</v>
      </c>
      <c r="J17" s="22"/>
    </row>
    <row r="18" spans="1:10" ht="19.5">
      <c r="A18" s="11">
        <v>14</v>
      </c>
      <c r="B18" s="12" t="s">
        <v>24</v>
      </c>
      <c r="C18" s="13" t="s">
        <v>12</v>
      </c>
      <c r="D18" s="13">
        <v>30</v>
      </c>
      <c r="E18" s="18"/>
      <c r="F18" s="3">
        <f t="shared" si="0"/>
        <v>0</v>
      </c>
      <c r="G18" s="4"/>
      <c r="H18" s="3">
        <f t="shared" si="1"/>
        <v>0</v>
      </c>
      <c r="I18" s="3">
        <f t="shared" si="2"/>
        <v>0</v>
      </c>
      <c r="J18" s="22"/>
    </row>
    <row r="19" spans="1:10">
      <c r="A19" s="11">
        <v>15</v>
      </c>
      <c r="B19" s="12" t="s">
        <v>25</v>
      </c>
      <c r="C19" s="13" t="s">
        <v>12</v>
      </c>
      <c r="D19" s="13">
        <v>10</v>
      </c>
      <c r="E19" s="18"/>
      <c r="F19" s="3">
        <f t="shared" si="0"/>
        <v>0</v>
      </c>
      <c r="G19" s="4"/>
      <c r="H19" s="3">
        <f t="shared" si="1"/>
        <v>0</v>
      </c>
      <c r="I19" s="3">
        <f t="shared" si="2"/>
        <v>0</v>
      </c>
      <c r="J19" s="22"/>
    </row>
    <row r="20" spans="1:10">
      <c r="A20" s="11">
        <v>16</v>
      </c>
      <c r="B20" s="12" t="s">
        <v>26</v>
      </c>
      <c r="C20" s="13" t="s">
        <v>12</v>
      </c>
      <c r="D20" s="13">
        <v>10</v>
      </c>
      <c r="E20" s="18"/>
      <c r="F20" s="3">
        <f t="shared" si="0"/>
        <v>0</v>
      </c>
      <c r="G20" s="4"/>
      <c r="H20" s="3">
        <f t="shared" si="1"/>
        <v>0</v>
      </c>
      <c r="I20" s="3">
        <f t="shared" si="2"/>
        <v>0</v>
      </c>
      <c r="J20" s="22"/>
    </row>
    <row r="21" spans="1:10">
      <c r="A21" s="11">
        <v>17</v>
      </c>
      <c r="B21" s="12" t="s">
        <v>27</v>
      </c>
      <c r="C21" s="13" t="s">
        <v>12</v>
      </c>
      <c r="D21" s="13">
        <v>10</v>
      </c>
      <c r="E21" s="18"/>
      <c r="F21" s="3">
        <f t="shared" si="0"/>
        <v>0</v>
      </c>
      <c r="G21" s="4"/>
      <c r="H21" s="3">
        <f t="shared" si="1"/>
        <v>0</v>
      </c>
      <c r="I21" s="3">
        <f t="shared" si="2"/>
        <v>0</v>
      </c>
      <c r="J21" s="22"/>
    </row>
    <row r="22" spans="1:10" ht="29.25">
      <c r="A22" s="11">
        <v>18</v>
      </c>
      <c r="B22" s="12" t="s">
        <v>28</v>
      </c>
      <c r="C22" s="13" t="s">
        <v>12</v>
      </c>
      <c r="D22" s="13">
        <v>50</v>
      </c>
      <c r="E22" s="18"/>
      <c r="F22" s="3">
        <f t="shared" si="0"/>
        <v>0</v>
      </c>
      <c r="G22" s="4"/>
      <c r="H22" s="3">
        <f t="shared" si="1"/>
        <v>0</v>
      </c>
      <c r="I22" s="3">
        <f t="shared" si="2"/>
        <v>0</v>
      </c>
      <c r="J22" s="22"/>
    </row>
    <row r="23" spans="1:10" ht="29.25">
      <c r="A23" s="11">
        <v>19</v>
      </c>
      <c r="B23" s="12" t="s">
        <v>29</v>
      </c>
      <c r="C23" s="13" t="s">
        <v>12</v>
      </c>
      <c r="D23" s="13">
        <v>50</v>
      </c>
      <c r="E23" s="18"/>
      <c r="F23" s="3">
        <f t="shared" si="0"/>
        <v>0</v>
      </c>
      <c r="G23" s="4"/>
      <c r="H23" s="3">
        <f t="shared" si="1"/>
        <v>0</v>
      </c>
      <c r="I23" s="3">
        <f t="shared" si="2"/>
        <v>0</v>
      </c>
      <c r="J23" s="22"/>
    </row>
    <row r="24" spans="1:10">
      <c r="A24" s="11">
        <v>20</v>
      </c>
      <c r="B24" s="12" t="s">
        <v>30</v>
      </c>
      <c r="C24" s="13" t="s">
        <v>12</v>
      </c>
      <c r="D24" s="13">
        <v>10</v>
      </c>
      <c r="E24" s="18"/>
      <c r="F24" s="3">
        <f t="shared" si="0"/>
        <v>0</v>
      </c>
      <c r="G24" s="4"/>
      <c r="H24" s="3">
        <f t="shared" si="1"/>
        <v>0</v>
      </c>
      <c r="I24" s="3">
        <f t="shared" si="2"/>
        <v>0</v>
      </c>
      <c r="J24" s="22"/>
    </row>
    <row r="25" spans="1:10">
      <c r="A25" s="11">
        <v>21</v>
      </c>
      <c r="B25" s="12" t="s">
        <v>31</v>
      </c>
      <c r="C25" s="13" t="s">
        <v>12</v>
      </c>
      <c r="D25" s="13">
        <v>15</v>
      </c>
      <c r="E25" s="18"/>
      <c r="F25" s="3">
        <f t="shared" si="0"/>
        <v>0</v>
      </c>
      <c r="G25" s="4"/>
      <c r="H25" s="3">
        <f t="shared" si="1"/>
        <v>0</v>
      </c>
      <c r="I25" s="3">
        <f t="shared" si="2"/>
        <v>0</v>
      </c>
      <c r="J25" s="22"/>
    </row>
    <row r="26" spans="1:10">
      <c r="A26" s="11">
        <v>22</v>
      </c>
      <c r="B26" s="12" t="s">
        <v>32</v>
      </c>
      <c r="C26" s="13" t="s">
        <v>12</v>
      </c>
      <c r="D26" s="13">
        <v>10</v>
      </c>
      <c r="E26" s="18"/>
      <c r="F26" s="3">
        <f t="shared" si="0"/>
        <v>0</v>
      </c>
      <c r="G26" s="4"/>
      <c r="H26" s="3">
        <f t="shared" si="1"/>
        <v>0</v>
      </c>
      <c r="I26" s="3">
        <f t="shared" si="2"/>
        <v>0</v>
      </c>
      <c r="J26" s="22"/>
    </row>
    <row r="27" spans="1:10">
      <c r="A27" s="11">
        <v>23</v>
      </c>
      <c r="B27" s="12" t="s">
        <v>33</v>
      </c>
      <c r="C27" s="13" t="s">
        <v>12</v>
      </c>
      <c r="D27" s="13">
        <v>10</v>
      </c>
      <c r="E27" s="18"/>
      <c r="F27" s="3">
        <f t="shared" si="0"/>
        <v>0</v>
      </c>
      <c r="G27" s="4"/>
      <c r="H27" s="3">
        <f t="shared" si="1"/>
        <v>0</v>
      </c>
      <c r="I27" s="3">
        <f t="shared" si="2"/>
        <v>0</v>
      </c>
      <c r="J27" s="22"/>
    </row>
    <row r="28" spans="1:10" ht="29.25">
      <c r="A28" s="11">
        <v>24</v>
      </c>
      <c r="B28" s="14" t="s">
        <v>34</v>
      </c>
      <c r="C28" s="13" t="s">
        <v>35</v>
      </c>
      <c r="D28" s="13">
        <v>50</v>
      </c>
      <c r="E28" s="18"/>
      <c r="F28" s="3">
        <f t="shared" si="0"/>
        <v>0</v>
      </c>
      <c r="G28" s="4"/>
      <c r="H28" s="3">
        <f t="shared" si="1"/>
        <v>0</v>
      </c>
      <c r="I28" s="3">
        <f t="shared" si="2"/>
        <v>0</v>
      </c>
      <c r="J28" s="22"/>
    </row>
    <row r="29" spans="1:10" ht="29.25">
      <c r="A29" s="11">
        <v>25</v>
      </c>
      <c r="B29" s="12" t="s">
        <v>36</v>
      </c>
      <c r="C29" s="13" t="s">
        <v>12</v>
      </c>
      <c r="D29" s="13">
        <v>50</v>
      </c>
      <c r="E29" s="18"/>
      <c r="F29" s="3">
        <f t="shared" si="0"/>
        <v>0</v>
      </c>
      <c r="G29" s="4"/>
      <c r="H29" s="3">
        <f t="shared" si="1"/>
        <v>0</v>
      </c>
      <c r="I29" s="3">
        <f t="shared" si="2"/>
        <v>0</v>
      </c>
      <c r="J29" s="22"/>
    </row>
    <row r="30" spans="1:10" ht="29.25">
      <c r="A30" s="11">
        <v>26</v>
      </c>
      <c r="B30" s="12" t="s">
        <v>37</v>
      </c>
      <c r="C30" s="13" t="s">
        <v>12</v>
      </c>
      <c r="D30" s="13">
        <v>20</v>
      </c>
      <c r="E30" s="18"/>
      <c r="F30" s="3">
        <f t="shared" si="0"/>
        <v>0</v>
      </c>
      <c r="G30" s="4"/>
      <c r="H30" s="3">
        <f t="shared" si="1"/>
        <v>0</v>
      </c>
      <c r="I30" s="3">
        <f t="shared" si="2"/>
        <v>0</v>
      </c>
      <c r="J30" s="22"/>
    </row>
    <row r="31" spans="1:10">
      <c r="A31" s="11">
        <v>27</v>
      </c>
      <c r="B31" s="12" t="s">
        <v>38</v>
      </c>
      <c r="C31" s="13" t="s">
        <v>12</v>
      </c>
      <c r="D31" s="13">
        <v>30</v>
      </c>
      <c r="E31" s="18"/>
      <c r="F31" s="3">
        <f t="shared" si="0"/>
        <v>0</v>
      </c>
      <c r="G31" s="4"/>
      <c r="H31" s="3">
        <f t="shared" si="1"/>
        <v>0</v>
      </c>
      <c r="I31" s="3">
        <f t="shared" si="2"/>
        <v>0</v>
      </c>
      <c r="J31" s="22"/>
    </row>
    <row r="32" spans="1:10" ht="19.5">
      <c r="A32" s="11">
        <v>28</v>
      </c>
      <c r="B32" s="12" t="s">
        <v>39</v>
      </c>
      <c r="C32" s="13" t="s">
        <v>35</v>
      </c>
      <c r="D32" s="13">
        <v>100</v>
      </c>
      <c r="E32" s="18"/>
      <c r="F32" s="3">
        <f t="shared" si="0"/>
        <v>0</v>
      </c>
      <c r="G32" s="4"/>
      <c r="H32" s="3">
        <f t="shared" si="1"/>
        <v>0</v>
      </c>
      <c r="I32" s="3">
        <f t="shared" si="2"/>
        <v>0</v>
      </c>
      <c r="J32" s="22"/>
    </row>
    <row r="33" spans="1:10" ht="19.5">
      <c r="A33" s="11">
        <v>29</v>
      </c>
      <c r="B33" s="12" t="s">
        <v>40</v>
      </c>
      <c r="C33" s="13" t="s">
        <v>35</v>
      </c>
      <c r="D33" s="13">
        <v>150</v>
      </c>
      <c r="E33" s="18"/>
      <c r="F33" s="3">
        <f t="shared" si="0"/>
        <v>0</v>
      </c>
      <c r="G33" s="4"/>
      <c r="H33" s="3">
        <f t="shared" si="1"/>
        <v>0</v>
      </c>
      <c r="I33" s="3">
        <f t="shared" si="2"/>
        <v>0</v>
      </c>
      <c r="J33" s="22"/>
    </row>
    <row r="34" spans="1:10" ht="29.25">
      <c r="A34" s="11">
        <v>30</v>
      </c>
      <c r="B34" s="12" t="s">
        <v>41</v>
      </c>
      <c r="C34" s="13" t="s">
        <v>12</v>
      </c>
      <c r="D34" s="13">
        <v>180</v>
      </c>
      <c r="E34" s="18"/>
      <c r="F34" s="3">
        <f t="shared" si="0"/>
        <v>0</v>
      </c>
      <c r="G34" s="4"/>
      <c r="H34" s="3">
        <f t="shared" si="1"/>
        <v>0</v>
      </c>
      <c r="I34" s="3">
        <f t="shared" si="2"/>
        <v>0</v>
      </c>
      <c r="J34" s="22"/>
    </row>
    <row r="35" spans="1:10" ht="19.5">
      <c r="A35" s="11">
        <v>31</v>
      </c>
      <c r="B35" s="12" t="s">
        <v>42</v>
      </c>
      <c r="C35" s="13" t="s">
        <v>35</v>
      </c>
      <c r="D35" s="13">
        <v>150</v>
      </c>
      <c r="E35" s="18"/>
      <c r="F35" s="3">
        <f t="shared" si="0"/>
        <v>0</v>
      </c>
      <c r="G35" s="4"/>
      <c r="H35" s="3">
        <f t="shared" si="1"/>
        <v>0</v>
      </c>
      <c r="I35" s="3">
        <f t="shared" si="2"/>
        <v>0</v>
      </c>
      <c r="J35" s="22"/>
    </row>
    <row r="36" spans="1:10" ht="19.5">
      <c r="A36" s="11">
        <v>32</v>
      </c>
      <c r="B36" s="12" t="s">
        <v>43</v>
      </c>
      <c r="C36" s="13" t="s">
        <v>12</v>
      </c>
      <c r="D36" s="13">
        <v>20</v>
      </c>
      <c r="E36" s="18"/>
      <c r="F36" s="3">
        <f t="shared" si="0"/>
        <v>0</v>
      </c>
      <c r="G36" s="4"/>
      <c r="H36" s="3">
        <f t="shared" si="1"/>
        <v>0</v>
      </c>
      <c r="I36" s="3">
        <f t="shared" si="2"/>
        <v>0</v>
      </c>
      <c r="J36" s="22"/>
    </row>
    <row r="37" spans="1:10">
      <c r="A37" s="11">
        <v>33</v>
      </c>
      <c r="B37" s="12" t="s">
        <v>44</v>
      </c>
      <c r="C37" s="13" t="s">
        <v>12</v>
      </c>
      <c r="D37" s="13">
        <v>30</v>
      </c>
      <c r="E37" s="18"/>
      <c r="F37" s="3">
        <f t="shared" si="0"/>
        <v>0</v>
      </c>
      <c r="G37" s="4"/>
      <c r="H37" s="3">
        <f t="shared" si="1"/>
        <v>0</v>
      </c>
      <c r="I37" s="3">
        <f t="shared" si="2"/>
        <v>0</v>
      </c>
      <c r="J37" s="22"/>
    </row>
    <row r="38" spans="1:10" ht="19.5">
      <c r="A38" s="11">
        <v>34</v>
      </c>
      <c r="B38" s="12" t="s">
        <v>45</v>
      </c>
      <c r="C38" s="13" t="s">
        <v>12</v>
      </c>
      <c r="D38" s="13">
        <v>50</v>
      </c>
      <c r="E38" s="18"/>
      <c r="F38" s="3">
        <f t="shared" si="0"/>
        <v>0</v>
      </c>
      <c r="G38" s="4"/>
      <c r="H38" s="3">
        <f t="shared" si="1"/>
        <v>0</v>
      </c>
      <c r="I38" s="3">
        <f t="shared" si="2"/>
        <v>0</v>
      </c>
      <c r="J38" s="22"/>
    </row>
    <row r="39" spans="1:10" ht="29.25">
      <c r="A39" s="11">
        <v>35</v>
      </c>
      <c r="B39" s="12" t="s">
        <v>46</v>
      </c>
      <c r="C39" s="13" t="s">
        <v>12</v>
      </c>
      <c r="D39" s="13">
        <v>10</v>
      </c>
      <c r="E39" s="18"/>
      <c r="F39" s="3">
        <f t="shared" si="0"/>
        <v>0</v>
      </c>
      <c r="G39" s="4"/>
      <c r="H39" s="3">
        <f t="shared" si="1"/>
        <v>0</v>
      </c>
      <c r="I39" s="3">
        <f t="shared" si="2"/>
        <v>0</v>
      </c>
      <c r="J39" s="22"/>
    </row>
    <row r="40" spans="1:10" ht="19.5">
      <c r="A40" s="11">
        <v>36</v>
      </c>
      <c r="B40" s="12" t="s">
        <v>47</v>
      </c>
      <c r="C40" s="13" t="s">
        <v>12</v>
      </c>
      <c r="D40" s="13">
        <v>10</v>
      </c>
      <c r="E40" s="18"/>
      <c r="F40" s="3">
        <f t="shared" si="0"/>
        <v>0</v>
      </c>
      <c r="G40" s="4"/>
      <c r="H40" s="3">
        <f t="shared" si="1"/>
        <v>0</v>
      </c>
      <c r="I40" s="3">
        <f t="shared" si="2"/>
        <v>0</v>
      </c>
      <c r="J40" s="22"/>
    </row>
    <row r="41" spans="1:10" ht="29.25">
      <c r="A41" s="11">
        <v>37</v>
      </c>
      <c r="B41" s="12" t="s">
        <v>48</v>
      </c>
      <c r="C41" s="13" t="s">
        <v>12</v>
      </c>
      <c r="D41" s="13">
        <v>150</v>
      </c>
      <c r="E41" s="18"/>
      <c r="F41" s="3">
        <f t="shared" si="0"/>
        <v>0</v>
      </c>
      <c r="G41" s="4"/>
      <c r="H41" s="3">
        <f t="shared" si="1"/>
        <v>0</v>
      </c>
      <c r="I41" s="3">
        <f t="shared" si="2"/>
        <v>0</v>
      </c>
      <c r="J41" s="22"/>
    </row>
    <row r="42" spans="1:10" ht="19.5">
      <c r="A42" s="11">
        <v>38</v>
      </c>
      <c r="B42" s="12" t="s">
        <v>49</v>
      </c>
      <c r="C42" s="13" t="s">
        <v>35</v>
      </c>
      <c r="D42" s="13">
        <v>50</v>
      </c>
      <c r="E42" s="18"/>
      <c r="F42" s="3">
        <f t="shared" si="0"/>
        <v>0</v>
      </c>
      <c r="G42" s="4"/>
      <c r="H42" s="3">
        <f t="shared" si="1"/>
        <v>0</v>
      </c>
      <c r="I42" s="3">
        <f t="shared" si="2"/>
        <v>0</v>
      </c>
      <c r="J42" s="22"/>
    </row>
    <row r="43" spans="1:10" ht="19.5">
      <c r="A43" s="11">
        <v>39</v>
      </c>
      <c r="B43" s="12" t="s">
        <v>50</v>
      </c>
      <c r="C43" s="13" t="s">
        <v>51</v>
      </c>
      <c r="D43" s="13">
        <v>40</v>
      </c>
      <c r="E43" s="18"/>
      <c r="F43" s="3">
        <f t="shared" si="0"/>
        <v>0</v>
      </c>
      <c r="G43" s="4"/>
      <c r="H43" s="3">
        <f t="shared" si="1"/>
        <v>0</v>
      </c>
      <c r="I43" s="3">
        <f t="shared" si="2"/>
        <v>0</v>
      </c>
      <c r="J43" s="22"/>
    </row>
    <row r="44" spans="1:10" ht="19.5">
      <c r="A44" s="11">
        <v>40</v>
      </c>
      <c r="B44" s="12" t="s">
        <v>52</v>
      </c>
      <c r="C44" s="13" t="s">
        <v>35</v>
      </c>
      <c r="D44" s="13">
        <v>60</v>
      </c>
      <c r="E44" s="18"/>
      <c r="F44" s="3">
        <f t="shared" si="0"/>
        <v>0</v>
      </c>
      <c r="G44" s="4"/>
      <c r="H44" s="3">
        <f t="shared" si="1"/>
        <v>0</v>
      </c>
      <c r="I44" s="3">
        <f t="shared" si="2"/>
        <v>0</v>
      </c>
      <c r="J44" s="22"/>
    </row>
    <row r="45" spans="1:10">
      <c r="A45" s="11">
        <v>41</v>
      </c>
      <c r="B45" s="12" t="s">
        <v>53</v>
      </c>
      <c r="C45" s="13" t="s">
        <v>35</v>
      </c>
      <c r="D45" s="13">
        <v>40</v>
      </c>
      <c r="E45" s="18"/>
      <c r="F45" s="3">
        <f t="shared" si="0"/>
        <v>0</v>
      </c>
      <c r="G45" s="4"/>
      <c r="H45" s="3">
        <f t="shared" si="1"/>
        <v>0</v>
      </c>
      <c r="I45" s="3">
        <f t="shared" si="2"/>
        <v>0</v>
      </c>
      <c r="J45" s="22"/>
    </row>
    <row r="46" spans="1:10" ht="29.25">
      <c r="A46" s="11">
        <v>42</v>
      </c>
      <c r="B46" s="12" t="s">
        <v>54</v>
      </c>
      <c r="C46" s="13" t="s">
        <v>12</v>
      </c>
      <c r="D46" s="13">
        <v>150</v>
      </c>
      <c r="E46" s="18"/>
      <c r="F46" s="3">
        <f t="shared" si="0"/>
        <v>0</v>
      </c>
      <c r="G46" s="4"/>
      <c r="H46" s="3">
        <f t="shared" si="1"/>
        <v>0</v>
      </c>
      <c r="I46" s="3">
        <f t="shared" si="2"/>
        <v>0</v>
      </c>
      <c r="J46" s="22"/>
    </row>
    <row r="47" spans="1:10" ht="19.5">
      <c r="A47" s="11">
        <v>43</v>
      </c>
      <c r="B47" s="12" t="s">
        <v>55</v>
      </c>
      <c r="C47" s="13" t="s">
        <v>56</v>
      </c>
      <c r="D47" s="13">
        <v>150</v>
      </c>
      <c r="E47" s="18"/>
      <c r="F47" s="3">
        <f t="shared" si="0"/>
        <v>0</v>
      </c>
      <c r="G47" s="4"/>
      <c r="H47" s="3">
        <f t="shared" si="1"/>
        <v>0</v>
      </c>
      <c r="I47" s="3">
        <f t="shared" si="2"/>
        <v>0</v>
      </c>
      <c r="J47" s="22"/>
    </row>
    <row r="48" spans="1:10" ht="29.25">
      <c r="A48" s="11">
        <v>44</v>
      </c>
      <c r="B48" s="12" t="s">
        <v>57</v>
      </c>
      <c r="C48" s="13" t="s">
        <v>35</v>
      </c>
      <c r="D48" s="13">
        <v>15</v>
      </c>
      <c r="E48" s="18"/>
      <c r="F48" s="3">
        <f t="shared" si="0"/>
        <v>0</v>
      </c>
      <c r="G48" s="4"/>
      <c r="H48" s="3">
        <f t="shared" si="1"/>
        <v>0</v>
      </c>
      <c r="I48" s="3">
        <f t="shared" si="2"/>
        <v>0</v>
      </c>
      <c r="J48" s="22"/>
    </row>
    <row r="49" spans="1:10">
      <c r="A49" s="11">
        <v>45</v>
      </c>
      <c r="B49" s="12" t="s">
        <v>58</v>
      </c>
      <c r="C49" s="13" t="s">
        <v>12</v>
      </c>
      <c r="D49" s="13">
        <v>20</v>
      </c>
      <c r="E49" s="18"/>
      <c r="F49" s="3">
        <f t="shared" si="0"/>
        <v>0</v>
      </c>
      <c r="G49" s="4"/>
      <c r="H49" s="3">
        <f t="shared" si="1"/>
        <v>0</v>
      </c>
      <c r="I49" s="3">
        <f t="shared" si="2"/>
        <v>0</v>
      </c>
      <c r="J49" s="22"/>
    </row>
    <row r="50" spans="1:10" ht="39">
      <c r="A50" s="11">
        <v>46</v>
      </c>
      <c r="B50" s="12" t="s">
        <v>59</v>
      </c>
      <c r="C50" s="13" t="s">
        <v>35</v>
      </c>
      <c r="D50" s="13">
        <v>15</v>
      </c>
      <c r="E50" s="18"/>
      <c r="F50" s="3">
        <f t="shared" si="0"/>
        <v>0</v>
      </c>
      <c r="G50" s="4"/>
      <c r="H50" s="3">
        <f t="shared" si="1"/>
        <v>0</v>
      </c>
      <c r="I50" s="3">
        <f t="shared" si="2"/>
        <v>0</v>
      </c>
      <c r="J50" s="22"/>
    </row>
    <row r="51" spans="1:10" ht="19.5">
      <c r="A51" s="11">
        <v>47</v>
      </c>
      <c r="B51" s="12" t="s">
        <v>60</v>
      </c>
      <c r="C51" s="13" t="s">
        <v>12</v>
      </c>
      <c r="D51" s="13">
        <v>50</v>
      </c>
      <c r="E51" s="18"/>
      <c r="F51" s="3">
        <f t="shared" si="0"/>
        <v>0</v>
      </c>
      <c r="G51" s="4"/>
      <c r="H51" s="3">
        <f t="shared" si="1"/>
        <v>0</v>
      </c>
      <c r="I51" s="3">
        <f t="shared" si="2"/>
        <v>0</v>
      </c>
      <c r="J51" s="22"/>
    </row>
    <row r="52" spans="1:10" ht="19.5">
      <c r="A52" s="11">
        <v>48</v>
      </c>
      <c r="B52" s="12" t="s">
        <v>61</v>
      </c>
      <c r="C52" s="13" t="s">
        <v>62</v>
      </c>
      <c r="D52" s="13">
        <v>50</v>
      </c>
      <c r="E52" s="18"/>
      <c r="F52" s="3">
        <f t="shared" si="0"/>
        <v>0</v>
      </c>
      <c r="G52" s="4"/>
      <c r="H52" s="3">
        <f t="shared" si="1"/>
        <v>0</v>
      </c>
      <c r="I52" s="3">
        <f t="shared" si="2"/>
        <v>0</v>
      </c>
      <c r="J52" s="22"/>
    </row>
    <row r="53" spans="1:10" ht="19.5">
      <c r="A53" s="11">
        <v>49</v>
      </c>
      <c r="B53" s="12" t="s">
        <v>63</v>
      </c>
      <c r="C53" s="13" t="s">
        <v>12</v>
      </c>
      <c r="D53" s="13">
        <v>80</v>
      </c>
      <c r="E53" s="18"/>
      <c r="F53" s="3">
        <f t="shared" si="0"/>
        <v>0</v>
      </c>
      <c r="G53" s="4"/>
      <c r="H53" s="3">
        <f t="shared" si="1"/>
        <v>0</v>
      </c>
      <c r="I53" s="3">
        <f t="shared" si="2"/>
        <v>0</v>
      </c>
      <c r="J53" s="22"/>
    </row>
    <row r="54" spans="1:10" ht="29.25">
      <c r="A54" s="11">
        <v>50</v>
      </c>
      <c r="B54" s="12" t="s">
        <v>64</v>
      </c>
      <c r="C54" s="13" t="s">
        <v>12</v>
      </c>
      <c r="D54" s="13">
        <v>900</v>
      </c>
      <c r="E54" s="18"/>
      <c r="F54" s="3">
        <f t="shared" si="0"/>
        <v>0</v>
      </c>
      <c r="G54" s="4"/>
      <c r="H54" s="3">
        <f t="shared" si="1"/>
        <v>0</v>
      </c>
      <c r="I54" s="3">
        <f t="shared" si="2"/>
        <v>0</v>
      </c>
      <c r="J54" s="22"/>
    </row>
    <row r="55" spans="1:10" ht="29.25">
      <c r="A55" s="11">
        <v>51</v>
      </c>
      <c r="B55" s="14" t="s">
        <v>65</v>
      </c>
      <c r="C55" s="13" t="s">
        <v>35</v>
      </c>
      <c r="D55" s="13">
        <v>50</v>
      </c>
      <c r="E55" s="18"/>
      <c r="F55" s="3">
        <f t="shared" si="0"/>
        <v>0</v>
      </c>
      <c r="G55" s="4"/>
      <c r="H55" s="3">
        <f t="shared" si="1"/>
        <v>0</v>
      </c>
      <c r="I55" s="3">
        <f t="shared" si="2"/>
        <v>0</v>
      </c>
      <c r="J55" s="22"/>
    </row>
    <row r="56" spans="1:10" ht="29.25">
      <c r="A56" s="11">
        <v>52</v>
      </c>
      <c r="B56" s="12" t="s">
        <v>66</v>
      </c>
      <c r="C56" s="13" t="s">
        <v>62</v>
      </c>
      <c r="D56" s="13">
        <v>5</v>
      </c>
      <c r="E56" s="18"/>
      <c r="F56" s="3">
        <f t="shared" si="0"/>
        <v>0</v>
      </c>
      <c r="G56" s="4"/>
      <c r="H56" s="3">
        <f t="shared" si="1"/>
        <v>0</v>
      </c>
      <c r="I56" s="3">
        <f t="shared" si="2"/>
        <v>0</v>
      </c>
      <c r="J56" s="22"/>
    </row>
    <row r="57" spans="1:10">
      <c r="A57" s="11">
        <v>53</v>
      </c>
      <c r="B57" s="12" t="s">
        <v>67</v>
      </c>
      <c r="C57" s="13" t="s">
        <v>62</v>
      </c>
      <c r="D57" s="13">
        <v>30</v>
      </c>
      <c r="E57" s="18"/>
      <c r="F57" s="3">
        <f t="shared" si="0"/>
        <v>0</v>
      </c>
      <c r="G57" s="4"/>
      <c r="H57" s="3">
        <f t="shared" si="1"/>
        <v>0</v>
      </c>
      <c r="I57" s="3">
        <f t="shared" si="2"/>
        <v>0</v>
      </c>
      <c r="J57" s="22"/>
    </row>
    <row r="58" spans="1:10" ht="19.5">
      <c r="A58" s="11">
        <v>54</v>
      </c>
      <c r="B58" s="12" t="s">
        <v>68</v>
      </c>
      <c r="C58" s="13" t="s">
        <v>62</v>
      </c>
      <c r="D58" s="13">
        <v>30</v>
      </c>
      <c r="E58" s="18"/>
      <c r="F58" s="3">
        <f t="shared" si="0"/>
        <v>0</v>
      </c>
      <c r="G58" s="4"/>
      <c r="H58" s="3">
        <f t="shared" si="1"/>
        <v>0</v>
      </c>
      <c r="I58" s="3">
        <f t="shared" si="2"/>
        <v>0</v>
      </c>
      <c r="J58" s="22"/>
    </row>
    <row r="59" spans="1:10" ht="19.5">
      <c r="A59" s="11">
        <v>55</v>
      </c>
      <c r="B59" s="12" t="s">
        <v>69</v>
      </c>
      <c r="C59" s="13" t="s">
        <v>12</v>
      </c>
      <c r="D59" s="13">
        <v>100</v>
      </c>
      <c r="E59" s="18"/>
      <c r="F59" s="3">
        <f t="shared" si="0"/>
        <v>0</v>
      </c>
      <c r="G59" s="4"/>
      <c r="H59" s="3">
        <f t="shared" si="1"/>
        <v>0</v>
      </c>
      <c r="I59" s="3">
        <f t="shared" si="2"/>
        <v>0</v>
      </c>
      <c r="J59" s="22"/>
    </row>
    <row r="60" spans="1:10">
      <c r="A60" s="11">
        <v>56</v>
      </c>
      <c r="B60" s="12" t="s">
        <v>70</v>
      </c>
      <c r="C60" s="13" t="s">
        <v>62</v>
      </c>
      <c r="D60" s="13">
        <v>2</v>
      </c>
      <c r="E60" s="18"/>
      <c r="F60" s="3">
        <f t="shared" si="0"/>
        <v>0</v>
      </c>
      <c r="G60" s="4"/>
      <c r="H60" s="3">
        <f t="shared" si="1"/>
        <v>0</v>
      </c>
      <c r="I60" s="3">
        <f t="shared" si="2"/>
        <v>0</v>
      </c>
      <c r="J60" s="22"/>
    </row>
    <row r="61" spans="1:10" ht="19.5">
      <c r="A61" s="11">
        <v>57</v>
      </c>
      <c r="B61" s="12" t="s">
        <v>71</v>
      </c>
      <c r="C61" s="13" t="s">
        <v>12</v>
      </c>
      <c r="D61" s="13">
        <v>10</v>
      </c>
      <c r="E61" s="18"/>
      <c r="F61" s="3">
        <f t="shared" si="0"/>
        <v>0</v>
      </c>
      <c r="G61" s="4"/>
      <c r="H61" s="3">
        <f t="shared" si="1"/>
        <v>0</v>
      </c>
      <c r="I61" s="3">
        <f t="shared" si="2"/>
        <v>0</v>
      </c>
      <c r="J61" s="22"/>
    </row>
    <row r="62" spans="1:10" ht="29.25">
      <c r="A62" s="11">
        <v>58</v>
      </c>
      <c r="B62" s="12" t="s">
        <v>72</v>
      </c>
      <c r="C62" s="13" t="s">
        <v>12</v>
      </c>
      <c r="D62" s="13">
        <v>40</v>
      </c>
      <c r="E62" s="18"/>
      <c r="F62" s="3">
        <f t="shared" si="0"/>
        <v>0</v>
      </c>
      <c r="G62" s="4"/>
      <c r="H62" s="3">
        <f t="shared" si="1"/>
        <v>0</v>
      </c>
      <c r="I62" s="3">
        <f t="shared" si="2"/>
        <v>0</v>
      </c>
      <c r="J62" s="22"/>
    </row>
    <row r="63" spans="1:10" ht="15">
      <c r="A63" s="15"/>
      <c r="B63" s="15"/>
      <c r="C63" s="15"/>
      <c r="D63" s="15"/>
      <c r="E63" s="16" t="s">
        <v>73</v>
      </c>
      <c r="F63" s="19">
        <f>SUM(F5:F62)</f>
        <v>0</v>
      </c>
      <c r="G63" s="17"/>
      <c r="H63" s="19">
        <f t="shared" ref="H63:I63" si="3">SUM(H5:H62)</f>
        <v>0</v>
      </c>
      <c r="I63" s="19">
        <f t="shared" si="3"/>
        <v>0</v>
      </c>
      <c r="J63" s="16"/>
    </row>
  </sheetData>
  <sheetProtection password="C6CD" sheet="1" objects="1" scenarios="1"/>
  <mergeCells count="2">
    <mergeCell ref="A1:J1"/>
    <mergeCell ref="A2:J2"/>
  </mergeCells>
  <pageMargins left="0.39370078740157483" right="0.39370078740157483" top="0.39370078740157483" bottom="0.39370078740157483" header="0" footer="0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Owoce i warzywa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</dc:creator>
  <cp:lastModifiedBy>Karola</cp:lastModifiedBy>
  <dcterms:created xsi:type="dcterms:W3CDTF">2009-08-19T22:15:59Z</dcterms:created>
  <dcterms:modified xsi:type="dcterms:W3CDTF">2021-08-19T04:14:05Z</dcterms:modified>
</cp:coreProperties>
</file>